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Sayf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3" i="1" s="1"/>
  <c r="C19" i="1"/>
  <c r="F22" i="1" s="1"/>
  <c r="F24" i="1" l="1"/>
</calcChain>
</file>

<file path=xl/sharedStrings.xml><?xml version="1.0" encoding="utf-8"?>
<sst xmlns="http://schemas.openxmlformats.org/spreadsheetml/2006/main" count="33" uniqueCount="31">
  <si>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</si>
  <si>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</si>
  <si>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</si>
  <si>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</si>
  <si>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</si>
  <si>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</si>
  <si>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</si>
  <si>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</si>
  <si>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</si>
  <si>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</si>
  <si>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</si>
  <si>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</si>
  <si>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 xml:space="preserve">KANTİN KİRA GELİRİ </t>
  </si>
  <si>
    <t xml:space="preserve">KIRTASİYE </t>
  </si>
  <si>
    <t>ESENYURT İLÇE MİLLİ EĞİTİM MÜDÜRLÜĞÜ OKUL AİLE BİRLİĞİ GELİR GİDER-GİDER TABLOSU</t>
  </si>
  <si>
    <t>ESENYURT ORTAOKULU</t>
  </si>
  <si>
    <t>BANKA FAİZ GELİRİ</t>
  </si>
  <si>
    <t>KERMES GELİRİ</t>
  </si>
  <si>
    <t>2024 MAYIS İCMAL</t>
  </si>
  <si>
    <t>BAHÇE ALANI MALZEME ALIMI</t>
  </si>
  <si>
    <t>BAKIM ONARIM MALZ. ALIMI</t>
  </si>
  <si>
    <t>ETKİNLİK ORG. MALZ  ALIMI ( RESİM SERGİSİ )</t>
  </si>
  <si>
    <t>ETKİNLİK ORG. HİZMET ALIMI (19 MAYIS PROGRAMI HALKOYUNLARI )</t>
  </si>
  <si>
    <t>GENEL GİDERLER ( BAKIM ONARIM TAMİRAT   )</t>
  </si>
  <si>
    <t>DONATIM MALZEMESİ ALIMI</t>
  </si>
  <si>
    <t>YAYIN BASIM GİDERLERİ</t>
  </si>
  <si>
    <t>PERSONEL MAAŞ</t>
  </si>
  <si>
    <t>TEMSİ AĞIRLAMA GİDERİ</t>
  </si>
  <si>
    <t>MUTFAK GEREÇLERİ BAKIM ONARIM ( ANASINIFI BULAŞIK MAKİNASI  )</t>
  </si>
  <si>
    <t>ETKİNLİK ORG. HİZMET ALIMI ( KONSER SES SİSTEMİ - MÜZİSYEN )</t>
  </si>
  <si>
    <t>ETKİNLİK ORG. HİZMET ALIMI ( KERMES ÇADIR NAKLİYE - KURULUM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</si>
</sst>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2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164" fontId="0" fillId="2" borderId="1" xfId="0" applyNumberFormat="1" applyFill="1" applyBorder="1"/>
    <xf numFmtId="164" fontId="0" fillId="2" borderId="0" xfId="0" applyNumberFormat="1" applyFill="1"/>
    <xf numFmtId="164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E30" sqref="E30"/>
    </sheetView>
  </sheetViews>
  <sheetFormatPr defaultRowHeight="15" x14ac:dyDescent="0.25"/>
  <cols>
    <col min="1" max="1" width="10" customWidth="1"/>
    <col min="2" max="2" width="20.140625" customWidth="1"/>
    <col min="3" max="3" width="14.85546875" customWidth="1"/>
    <col min="4" max="4" width="6" customWidth="1"/>
    <col min="5" max="5" width="54.42578125" customWidth="1"/>
    <col min="6" max="6" width="21.42578125" customWidth="1"/>
  </cols>
  <sheetData>
    <row r="1" spans="1:6" ht="37.5" customHeight="1" x14ac:dyDescent="0.25">
      <c r="A1" s="9" t="s">
        <v>14</v>
      </c>
      <c r="B1" s="9"/>
      <c r="C1" s="9"/>
      <c r="D1" s="9"/>
      <c r="E1" s="9"/>
      <c r="F1" s="10"/>
    </row>
    <row r="2" spans="1:6" x14ac:dyDescent="0.25">
      <c r="A2" s="1" t="s">
        <v>0</v>
      </c>
      <c r="B2" s="11" t="s">
        <v>15</v>
      </c>
      <c r="C2" s="12"/>
      <c r="D2" s="12"/>
      <c r="E2" s="12"/>
      <c r="F2" s="13"/>
    </row>
    <row r="3" spans="1:6" x14ac:dyDescent="0.25">
      <c r="A3" s="1" t="s">
        <v>1</v>
      </c>
      <c r="B3" s="14">
        <v>45413</v>
      </c>
      <c r="C3" s="12"/>
      <c r="D3" s="12"/>
      <c r="E3" s="12"/>
      <c r="F3" s="13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12</v>
      </c>
      <c r="C5" s="7">
        <v>19012</v>
      </c>
      <c r="D5" s="2">
        <v>1</v>
      </c>
      <c r="E5" s="16" t="s">
        <v>19</v>
      </c>
      <c r="F5" s="17">
        <v>13000</v>
      </c>
    </row>
    <row r="6" spans="1:6" ht="15" customHeight="1" x14ac:dyDescent="0.25">
      <c r="A6" s="2">
        <v>2</v>
      </c>
      <c r="B6" s="3" t="s">
        <v>16</v>
      </c>
      <c r="C6" s="7">
        <v>78689.75</v>
      </c>
      <c r="D6" s="2">
        <v>2</v>
      </c>
      <c r="E6" s="1" t="s">
        <v>20</v>
      </c>
      <c r="F6" s="17">
        <v>118554</v>
      </c>
    </row>
    <row r="7" spans="1:6" x14ac:dyDescent="0.25">
      <c r="A7" s="2">
        <v>3</v>
      </c>
      <c r="B7" s="1" t="s">
        <v>6</v>
      </c>
      <c r="C7" s="7">
        <v>9000</v>
      </c>
      <c r="D7" s="2">
        <v>3</v>
      </c>
      <c r="E7" s="16" t="s">
        <v>21</v>
      </c>
      <c r="F7" s="17">
        <v>2486.1</v>
      </c>
    </row>
    <row r="8" spans="1:6" x14ac:dyDescent="0.25">
      <c r="A8" s="2">
        <v>4</v>
      </c>
      <c r="B8" s="1" t="s">
        <v>17</v>
      </c>
      <c r="C8" s="7">
        <v>131868</v>
      </c>
      <c r="D8" s="2">
        <v>4</v>
      </c>
      <c r="E8" s="16" t="s">
        <v>23</v>
      </c>
      <c r="F8" s="17">
        <v>16000</v>
      </c>
    </row>
    <row r="9" spans="1:6" x14ac:dyDescent="0.25">
      <c r="A9" s="2">
        <v>5</v>
      </c>
      <c r="B9" s="1"/>
      <c r="C9" s="1"/>
      <c r="D9" s="2">
        <v>5</v>
      </c>
      <c r="E9" s="1" t="s">
        <v>13</v>
      </c>
      <c r="F9" s="17">
        <v>480</v>
      </c>
    </row>
    <row r="10" spans="1:6" x14ac:dyDescent="0.25">
      <c r="A10" s="2">
        <v>6</v>
      </c>
      <c r="B10" s="1"/>
      <c r="C10" s="1"/>
      <c r="D10" s="2">
        <v>6</v>
      </c>
      <c r="E10" s="16" t="s">
        <v>24</v>
      </c>
      <c r="F10" s="17">
        <v>91880</v>
      </c>
    </row>
    <row r="11" spans="1:6" x14ac:dyDescent="0.25">
      <c r="A11" s="2"/>
      <c r="B11" s="1"/>
      <c r="C11" s="1"/>
      <c r="D11" s="2">
        <v>7</v>
      </c>
      <c r="E11" s="1" t="s">
        <v>25</v>
      </c>
      <c r="F11" s="17">
        <v>1300</v>
      </c>
    </row>
    <row r="12" spans="1:6" x14ac:dyDescent="0.25">
      <c r="A12" s="2"/>
      <c r="B12" s="1"/>
      <c r="C12" s="1"/>
      <c r="D12" s="2">
        <v>8</v>
      </c>
      <c r="E12" s="1" t="s">
        <v>27</v>
      </c>
      <c r="F12" s="17">
        <v>1156.9000000000001</v>
      </c>
    </row>
    <row r="13" spans="1:6" x14ac:dyDescent="0.25">
      <c r="A13" s="2"/>
      <c r="B13" s="1"/>
      <c r="C13" s="1"/>
      <c r="D13" s="2">
        <v>9</v>
      </c>
      <c r="E13" s="15" t="s">
        <v>30</v>
      </c>
      <c r="F13" s="17">
        <v>8500</v>
      </c>
    </row>
    <row r="14" spans="1:6" x14ac:dyDescent="0.25">
      <c r="A14" s="2"/>
      <c r="B14" s="1"/>
      <c r="C14" s="1"/>
      <c r="D14" s="2">
        <v>10</v>
      </c>
      <c r="E14" s="15" t="s">
        <v>29</v>
      </c>
      <c r="F14" s="17">
        <v>72000</v>
      </c>
    </row>
    <row r="15" spans="1:6" x14ac:dyDescent="0.25">
      <c r="A15" s="2"/>
      <c r="B15" s="1"/>
      <c r="C15" s="1"/>
      <c r="D15" s="2">
        <v>11</v>
      </c>
      <c r="E15" s="15" t="s">
        <v>22</v>
      </c>
      <c r="F15" s="17">
        <v>20000</v>
      </c>
    </row>
    <row r="16" spans="1:6" x14ac:dyDescent="0.25">
      <c r="A16" s="2"/>
      <c r="B16" s="1"/>
      <c r="C16" s="1"/>
      <c r="D16" s="2">
        <v>12</v>
      </c>
      <c r="E16" s="1" t="s">
        <v>26</v>
      </c>
      <c r="F16" s="17">
        <v>17000</v>
      </c>
    </row>
    <row r="17" spans="1:6" x14ac:dyDescent="0.25">
      <c r="A17" s="2"/>
      <c r="B17" s="1"/>
      <c r="C17" s="1"/>
      <c r="D17" s="2">
        <v>13</v>
      </c>
      <c r="E17" s="15" t="s">
        <v>28</v>
      </c>
      <c r="F17" s="17">
        <v>3050</v>
      </c>
    </row>
    <row r="18" spans="1:6" x14ac:dyDescent="0.25">
      <c r="A18" s="2"/>
      <c r="B18" s="1"/>
      <c r="C18" s="1"/>
      <c r="D18" s="2"/>
      <c r="E18" s="1"/>
      <c r="F18" s="17"/>
    </row>
    <row r="19" spans="1:6" x14ac:dyDescent="0.25">
      <c r="A19" s="2"/>
      <c r="B19" s="5" t="s">
        <v>7</v>
      </c>
      <c r="C19" s="8">
        <f>SUM(C5:C18)</f>
        <v>238569.75</v>
      </c>
      <c r="D19" s="6"/>
      <c r="E19" s="5" t="s">
        <v>8</v>
      </c>
      <c r="F19" s="19">
        <f>SUM(F5:F18)</f>
        <v>365407</v>
      </c>
    </row>
    <row r="20" spans="1:6" x14ac:dyDescent="0.25">
      <c r="F20" s="18"/>
    </row>
    <row r="21" spans="1:6" x14ac:dyDescent="0.25">
      <c r="E21" s="1" t="s">
        <v>18</v>
      </c>
      <c r="F21" s="17"/>
    </row>
    <row r="22" spans="1:6" x14ac:dyDescent="0.25">
      <c r="E22" s="1" t="s">
        <v>9</v>
      </c>
      <c r="F22" s="17">
        <f>C19</f>
        <v>238569.75</v>
      </c>
    </row>
    <row r="23" spans="1:6" x14ac:dyDescent="0.25">
      <c r="E23" s="1" t="s">
        <v>10</v>
      </c>
      <c r="F23" s="17">
        <f>F19</f>
        <v>365407</v>
      </c>
    </row>
    <row r="24" spans="1:6" x14ac:dyDescent="0.25">
      <c r="E24" s="1" t="s">
        <v>11</v>
      </c>
      <c r="F24" s="17">
        <f>F22-F23</f>
        <v>-126837.25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Esenyurt Ortaokulu</cp:lastModifiedBy>
  <cp:lastPrinted>2024-06-04T09:14:34Z</cp:lastPrinted>
  <dcterms:created xsi:type="dcterms:W3CDTF">2015-06-05T18:19:34Z</dcterms:created>
  <dcterms:modified xsi:type="dcterms:W3CDTF">2024-06-04T09:15:31Z</dcterms:modified>
</cp:coreProperties>
</file>